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2\3.1 Jugendverbandsarbeit\Bildungsfahrt\Formulare\"/>
    </mc:Choice>
  </mc:AlternateContent>
  <xr:revisionPtr revIDLastSave="0" documentId="13_ncr:1_{C37F7A49-30BF-48AF-BD4A-497740B21389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Deckblatt" sheetId="1" r:id="rId1"/>
    <sheet name="Pos. 1" sheetId="2" r:id="rId2"/>
    <sheet name="Pos. 2" sheetId="3" r:id="rId3"/>
    <sheet name="Pos. 3" sheetId="4" r:id="rId4"/>
    <sheet name="Pos. 4" sheetId="5" r:id="rId5"/>
    <sheet name="Pos. 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C36" i="2" s="1"/>
  <c r="E17" i="1"/>
  <c r="D34" i="4" l="1"/>
  <c r="D34" i="6" l="1"/>
  <c r="C34" i="6"/>
  <c r="C34" i="4"/>
  <c r="D34" i="5"/>
  <c r="C34" i="5"/>
  <c r="D33" i="3"/>
  <c r="C33" i="3"/>
  <c r="D32" i="2"/>
  <c r="C32" i="2"/>
  <c r="C37" i="6" l="1"/>
  <c r="C36" i="6"/>
  <c r="C37" i="5"/>
  <c r="C36" i="5"/>
  <c r="C37" i="4"/>
  <c r="C36" i="4"/>
  <c r="C36" i="3"/>
  <c r="C35" i="3"/>
  <c r="C35" i="2"/>
  <c r="C37" i="2" s="1"/>
  <c r="C34" i="2"/>
  <c r="E6" i="1" l="1"/>
  <c r="C38" i="5"/>
  <c r="E9" i="1" s="1"/>
  <c r="C38" i="4"/>
  <c r="E8" i="1" s="1"/>
  <c r="C37" i="3"/>
  <c r="E7" i="1" s="1"/>
  <c r="C38" i="6"/>
  <c r="E10" i="1" s="1"/>
  <c r="E11" i="1" l="1"/>
  <c r="E19" i="1" s="1"/>
</calcChain>
</file>

<file path=xl/sharedStrings.xml><?xml version="1.0" encoding="utf-8"?>
<sst xmlns="http://schemas.openxmlformats.org/spreadsheetml/2006/main" count="101" uniqueCount="59">
  <si>
    <t xml:space="preserve">I. Ausgaben </t>
  </si>
  <si>
    <t>€</t>
  </si>
  <si>
    <t>Belegnummern</t>
  </si>
  <si>
    <t>Pos. 1</t>
  </si>
  <si>
    <t>Pos. 2</t>
  </si>
  <si>
    <t>Fahrtkosten TN / Transportkosten Material</t>
  </si>
  <si>
    <t>Pos. 3</t>
  </si>
  <si>
    <t>Vorbereitungskosten</t>
  </si>
  <si>
    <t>Pos. 4</t>
  </si>
  <si>
    <t>Material- und Programmkosten</t>
  </si>
  <si>
    <t>Pos. 5</t>
  </si>
  <si>
    <t>sonstige Kosten</t>
  </si>
  <si>
    <t>Gesamtbetrag aller Ausgaben</t>
  </si>
  <si>
    <t>II. Einnahmen</t>
  </si>
  <si>
    <t xml:space="preserve">1. </t>
  </si>
  <si>
    <t xml:space="preserve">2. </t>
  </si>
  <si>
    <t>Gesamtbetrag aller Einnahmen</t>
  </si>
  <si>
    <t>III. Differenzbetrag zwischen Einnahmen und Ausgaben</t>
  </si>
  <si>
    <t>Pos. 1   -   Unterkunft und Verpflegung</t>
  </si>
  <si>
    <t>Bezeichnung</t>
  </si>
  <si>
    <t>Bemerkungen</t>
  </si>
  <si>
    <t>Summen:</t>
  </si>
  <si>
    <t>Umrechnungskurs:</t>
  </si>
  <si>
    <t>= €</t>
  </si>
  <si>
    <t>+ €</t>
  </si>
  <si>
    <t>= gesamt €</t>
  </si>
  <si>
    <t>Pos. 2   -   Fahrtkosten / Transportkosten</t>
  </si>
  <si>
    <t>Pos. 3   -   Vorbereitungskosten</t>
  </si>
  <si>
    <t>Pos. 4   -   Material- und Programmkosten</t>
  </si>
  <si>
    <t>Pos. 5   -   Sonstige Kosten</t>
  </si>
  <si>
    <t>Mautgebühren</t>
  </si>
  <si>
    <t>Einladungen/Ausschreibungen bzw. Kopierkosten, Porto, Vortour, Kosten Nachbereitung + Nachtreffen</t>
  </si>
  <si>
    <t>(Arzneimittel, Auslands-/Fahrzeugversicherungen, Telefonkosten während der Maßnahme, Erste-Hilfe-Material, Nebenkosten)</t>
  </si>
  <si>
    <t xml:space="preserve">Kostenaufstellung mit Originalbelegen ist aufbewahrt bei: </t>
  </si>
  <si>
    <t>einer</t>
  </si>
  <si>
    <t xml:space="preserve">Anschrift Nr. 1: </t>
  </si>
  <si>
    <t xml:space="preserve">Telefon: </t>
  </si>
  <si>
    <t>E-Mail:</t>
  </si>
  <si>
    <t xml:space="preserve">Anschrift Nr. 2: </t>
  </si>
  <si>
    <t xml:space="preserve">E-Mail: </t>
  </si>
  <si>
    <t>Bemerkungen:</t>
  </si>
  <si>
    <t>Lebensmittel, alkoholfreie Getränke ohne Pfand, Gas)</t>
  </si>
  <si>
    <t>Beleg Nr.</t>
  </si>
  <si>
    <t>Fremdwährung</t>
  </si>
  <si>
    <t xml:space="preserve">Unterkunft und Verpflegung </t>
  </si>
  <si>
    <t xml:space="preserve">(Kosten Zeltplatz/Haus, Miete für Zelte/Toiletten, Kosten für Strom, Wasser usw., </t>
  </si>
  <si>
    <t>Euro</t>
  </si>
  <si>
    <r>
      <t xml:space="preserve">     </t>
    </r>
    <r>
      <rPr>
        <b/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           mehreren Stellen (z.B. Diözesanverbände)</t>
    </r>
  </si>
  <si>
    <t>3.</t>
  </si>
  <si>
    <t>Busrechnung, Fahrscheine öff. Verkehrsmittel, Mietkosten von Leihfahrzeugen, Tankquittungen von Leihfahrzeugen, Kosten Pkw</t>
  </si>
  <si>
    <t>Pfand</t>
  </si>
  <si>
    <t xml:space="preserve"> - €</t>
  </si>
  <si>
    <t xml:space="preserve">(Bastelmaterial, Eintrittsgelder bei Ausflügen, Museums-, Schwimmbadbesuche etc., Teilnehmerhefte, Info-/Kartenmaterial, </t>
  </si>
  <si>
    <t xml:space="preserve">Kassenabrechnung Bildungsfahrt (BF): </t>
  </si>
  <si>
    <t>BF Nr.:</t>
  </si>
  <si>
    <t>Eigenmittel des Trägers</t>
  </si>
  <si>
    <t>weitere öffentliche Mittel (falls noch nicht bekannt, bitte nachreichen)</t>
  </si>
  <si>
    <t>Teilnahmebeiträge</t>
  </si>
  <si>
    <t>Leihgebühren für Geräte + Gegenstände der Programmgestaltung, Honorare)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</si>
</sst>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.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u/>
      <sz val="10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4" fillId="0" borderId="35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4" xfId="0" applyFill="1" applyBorder="1"/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18" xfId="0" applyFill="1" applyBorder="1"/>
    <xf numFmtId="0" fontId="8" fillId="3" borderId="17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18" xfId="0" applyFill="1" applyBorder="1"/>
    <xf numFmtId="0" fontId="8" fillId="5" borderId="17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0" fillId="5" borderId="0" xfId="0" applyFill="1" applyBorder="1"/>
    <xf numFmtId="0" fontId="9" fillId="4" borderId="30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0" fillId="4" borderId="31" xfId="0" applyFill="1" applyBorder="1"/>
    <xf numFmtId="0" fontId="0" fillId="4" borderId="38" xfId="0" applyFill="1" applyBorder="1"/>
    <xf numFmtId="0" fontId="2" fillId="3" borderId="36" xfId="0" applyFont="1" applyFill="1" applyBorder="1" applyAlignment="1">
      <alignment horizontal="center"/>
    </xf>
    <xf numFmtId="0" fontId="1" fillId="4" borderId="31" xfId="0" applyFont="1" applyFill="1" applyBorder="1" applyAlignment="1"/>
    <xf numFmtId="0" fontId="1" fillId="4" borderId="38" xfId="0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/>
    </xf>
    <xf numFmtId="0" fontId="0" fillId="0" borderId="13" xfId="0" applyBorder="1" applyProtection="1">
      <protection locked="0"/>
    </xf>
    <xf numFmtId="0" fontId="0" fillId="3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2" borderId="29" xfId="0" applyFill="1" applyBorder="1" applyProtection="1">
      <protection locked="0"/>
    </xf>
    <xf numFmtId="164" fontId="0" fillId="3" borderId="37" xfId="0" applyNumberFormat="1" applyFill="1" applyBorder="1" applyProtection="1"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3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2" fillId="3" borderId="5" xfId="0" applyNumberFormat="1" applyFont="1" applyFill="1" applyBorder="1" applyAlignment="1" applyProtection="1">
      <alignment vertical="center"/>
    </xf>
    <xf numFmtId="164" fontId="0" fillId="2" borderId="1" xfId="0" applyNumberFormat="1" applyFill="1" applyBorder="1" applyProtection="1"/>
    <xf numFmtId="164" fontId="0" fillId="3" borderId="1" xfId="0" applyNumberFormat="1" applyFill="1" applyBorder="1" applyProtection="1"/>
    <xf numFmtId="164" fontId="0" fillId="2" borderId="28" xfId="0" applyNumberFormat="1" applyFill="1" applyBorder="1" applyProtection="1"/>
    <xf numFmtId="164" fontId="2" fillId="2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Fill="1"/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>
      <alignment vertical="center"/>
    </xf>
    <xf numFmtId="0" fontId="0" fillId="0" borderId="31" xfId="0" applyFill="1" applyBorder="1"/>
    <xf numFmtId="4" fontId="2" fillId="2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4" fontId="2" fillId="3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>
      <alignment horizontal="center" vertical="center" wrapText="1"/>
    </xf>
    <xf numFmtId="164" fontId="0" fillId="4" borderId="33" xfId="0" applyNumberFormat="1" applyFill="1" applyBorder="1"/>
    <xf numFmtId="0" fontId="2" fillId="3" borderId="3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0" fillId="3" borderId="40" xfId="0" applyNumberFormat="1" applyFill="1" applyBorder="1" applyProtection="1">
      <protection locked="0"/>
    </xf>
    <xf numFmtId="164" fontId="0" fillId="2" borderId="29" xfId="0" applyNumberFormat="1" applyFill="1" applyBorder="1"/>
    <xf numFmtId="0" fontId="12" fillId="0" borderId="1" xfId="0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5" fillId="3" borderId="1" xfId="0" quotePrefix="1" applyFont="1" applyFill="1" applyBorder="1" applyAlignment="1">
      <alignment vertical="center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1" fillId="4" borderId="30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49" fontId="2" fillId="3" borderId="3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Standard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0</xdr:rowOff>
    </xdr:from>
    <xdr:to>
      <xdr:col>5</xdr:col>
      <xdr:colOff>1438275</xdr:colOff>
      <xdr:row>3</xdr:row>
      <xdr:rowOff>223903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0"/>
          <a:ext cx="1371599" cy="10240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1466850</xdr:colOff>
          <xdr:row>20</xdr:row>
          <xdr:rowOff>184150</xdr:rowOff>
        </xdr:from>
        <xdr:to>
          <xdr:col>2</xdr:col>
          <xdr:colOff>514350</xdr:colOff>
          <xdr:row>24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3638550</xdr:colOff>
          <xdr:row>20</xdr:row>
          <xdr:rowOff>171450</xdr:rowOff>
        </xdr:from>
        <xdr:to>
          <xdr:col>4</xdr:col>
          <xdr:colOff>508000</xdr:colOff>
          <xdr:row>24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35717</xdr:colOff>
      <xdr:row>32</xdr:row>
      <xdr:rowOff>59530</xdr:rowOff>
    </xdr:from>
    <xdr:to>
      <xdr:col>3</xdr:col>
      <xdr:colOff>577054</xdr:colOff>
      <xdr:row>34</xdr:row>
      <xdr:rowOff>234949</xdr:rowOff>
    </xdr:to>
    <xdr:sp macro="" textlink="">
      <xdr:nvSpPr>
        <xdr:cNvPr id="9" name="Pfeil: gebo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 flipV="1">
          <a:off x="4917280" y="8203405"/>
          <a:ext cx="541337" cy="699294"/>
        </a:xfrm>
        <a:prstGeom prst="bentArrow">
          <a:avLst>
            <a:gd name="adj1" fmla="val 3134"/>
            <a:gd name="adj2" fmla="val 22801"/>
            <a:gd name="adj3" fmla="val 25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122231</xdr:colOff>
      <xdr:row>32</xdr:row>
      <xdr:rowOff>35719</xdr:rowOff>
    </xdr:from>
    <xdr:to>
      <xdr:col>4</xdr:col>
      <xdr:colOff>574672</xdr:colOff>
      <xdr:row>36</xdr:row>
      <xdr:rowOff>20635</xdr:rowOff>
    </xdr:to>
    <xdr:sp macro="" textlink="">
      <xdr:nvSpPr>
        <xdr:cNvPr id="14" name="Pfeil: gebo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 flipV="1">
          <a:off x="5003794" y="8179594"/>
          <a:ext cx="1214441" cy="1032666"/>
        </a:xfrm>
        <a:prstGeom prst="bentArrow">
          <a:avLst>
            <a:gd name="adj1" fmla="val 2110"/>
            <a:gd name="adj2" fmla="val 11664"/>
            <a:gd name="adj3" fmla="val 16453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33</xdr:row>
      <xdr:rowOff>76200</xdr:rowOff>
    </xdr:from>
    <xdr:to>
      <xdr:col>3</xdr:col>
      <xdr:colOff>552450</xdr:colOff>
      <xdr:row>36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4:F31" totalsRowShown="0" headerRowDxfId="40" dataDxfId="39" tableBorderDxfId="38">
  <autoFilter ref="A4:F31" xr:uid="{00000000-0009-0000-0100-000002000000}"/>
  <tableColumns count="6">
    <tableColumn id="1" xr3:uid="{00000000-0010-0000-0000-000001000000}" name="Beleg Nr." dataDxfId="37"/>
    <tableColumn id="2" xr3:uid="{00000000-0010-0000-0000-000002000000}" name="Bezeichnung" dataDxfId="36"/>
    <tableColumn id="3" xr3:uid="{00000000-0010-0000-0000-000003000000}" name="Fremdwährung" dataDxfId="35"/>
    <tableColumn id="4" xr3:uid="{00000000-0010-0000-0000-000004000000}" name="Euro" dataDxfId="34"/>
    <tableColumn id="7" xr3:uid="{5724D594-C1F4-4B1C-9DDB-C269142B46B4}" name="Pfand" dataDxfId="33"/>
    <tableColumn id="5" xr3:uid="{00000000-0010-0000-0000-000005000000}" name="Bemerkungen" dataDxfId="3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3" displayName="Tabelle3" ref="A4:E32" totalsRowShown="0" headerRowDxfId="31" dataDxfId="30" tableBorderDxfId="29">
  <autoFilter ref="A4:E32" xr:uid="{00000000-0009-0000-0100-000003000000}"/>
  <tableColumns count="5">
    <tableColumn id="1" xr3:uid="{00000000-0010-0000-0100-000001000000}" name="Beleg Nr." dataDxfId="28"/>
    <tableColumn id="2" xr3:uid="{00000000-0010-0000-0100-000002000000}" name="Bezeichnung" dataDxfId="27"/>
    <tableColumn id="3" xr3:uid="{00000000-0010-0000-0100-000003000000}" name="Fremdwährung" dataDxfId="26"/>
    <tableColumn id="4" xr3:uid="{00000000-0010-0000-0100-000004000000}" name="Euro" dataDxfId="25"/>
    <tableColumn id="5" xr3:uid="{00000000-0010-0000-0100-000005000000}" name="Bemerkungen" dataDxfId="24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e4" displayName="Tabelle4" ref="A4:E33" totalsRowShown="0" headerRowDxfId="23" dataDxfId="22" tableBorderDxfId="21">
  <autoFilter ref="A4:E33" xr:uid="{00000000-0009-0000-0100-000004000000}"/>
  <tableColumns count="5">
    <tableColumn id="1" xr3:uid="{00000000-0010-0000-0200-000001000000}" name="Beleg Nr." dataDxfId="20"/>
    <tableColumn id="2" xr3:uid="{00000000-0010-0000-0200-000002000000}" name="Bezeichnung" dataDxfId="19"/>
    <tableColumn id="3" xr3:uid="{00000000-0010-0000-0200-000003000000}" name="Fremdwährung" dataDxfId="18"/>
    <tableColumn id="4" xr3:uid="{00000000-0010-0000-0200-000004000000}" name="Euro" dataDxfId="17"/>
    <tableColumn id="5" xr3:uid="{00000000-0010-0000-0200-000005000000}" name="Bemerkungen" dataDxfId="16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e5" displayName="Tabelle5" ref="A4:E33" totalsRowShown="0" headerRowDxfId="15" dataDxfId="14" tableBorderDxfId="13">
  <autoFilter ref="A4:E33" xr:uid="{00000000-0009-0000-0100-000005000000}"/>
  <tableColumns count="5">
    <tableColumn id="1" xr3:uid="{00000000-0010-0000-0300-000001000000}" name="Beleg Nr." dataDxfId="12"/>
    <tableColumn id="2" xr3:uid="{00000000-0010-0000-0300-000002000000}" name="Bezeichnung" dataDxfId="11"/>
    <tableColumn id="3" xr3:uid="{00000000-0010-0000-0300-000003000000}" name="Fremdwährung" dataDxfId="10"/>
    <tableColumn id="4" xr3:uid="{00000000-0010-0000-0300-000004000000}" name="Euro" dataDxfId="9"/>
    <tableColumn id="5" xr3:uid="{00000000-0010-0000-0300-000005000000}" name="Bemerkungen" dataDxfId="8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e6" displayName="Tabelle6" ref="A4:E33" totalsRowShown="0" headerRowDxfId="7" dataDxfId="6" tableBorderDxfId="5">
  <autoFilter ref="A4:E33" xr:uid="{00000000-0009-0000-0100-000006000000}"/>
  <tableColumns count="5">
    <tableColumn id="1" xr3:uid="{00000000-0010-0000-0400-000001000000}" name="Beleg Nr." dataDxfId="4"/>
    <tableColumn id="2" xr3:uid="{00000000-0010-0000-0400-000002000000}" name="Bezeichnung" dataDxfId="3"/>
    <tableColumn id="3" xr3:uid="{00000000-0010-0000-0400-000003000000}" name="Fremdwährung" dataDxfId="2"/>
    <tableColumn id="4" xr3:uid="{00000000-0010-0000-0400-000004000000}" name="€" dataDxfId="1"/>
    <tableColumn id="5" xr3:uid="{00000000-0010-0000-0400-000005000000}" name="Bemerkungen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80" zoomScaleNormal="80" workbookViewId="0">
      <selection activeCell="F6" sqref="F6"/>
    </sheetView>
  </sheetViews>
  <sheetFormatPr baseColWidth="10" defaultRowHeight="14.5" x14ac:dyDescent="0.35"/>
  <cols>
    <col min="1" max="1" width="22.1796875" customWidth="1"/>
    <col min="2" max="2" width="3" customWidth="1"/>
    <col min="3" max="3" width="54.7265625" customWidth="1"/>
    <col min="4" max="4" width="3.1796875" customWidth="1"/>
    <col min="5" max="5" width="14.81640625" customWidth="1"/>
    <col min="6" max="6" width="23.81640625" customWidth="1"/>
  </cols>
  <sheetData>
    <row r="1" spans="1:6" ht="21" customHeight="1" x14ac:dyDescent="0.35">
      <c r="C1" s="1"/>
      <c r="D1" s="1"/>
    </row>
    <row r="2" spans="1:6" ht="21" customHeight="1" thickBot="1" x14ac:dyDescent="0.45">
      <c r="A2" s="12"/>
      <c r="B2" s="12"/>
      <c r="C2" s="1"/>
      <c r="D2" s="1"/>
    </row>
    <row r="3" spans="1:6" ht="21" customHeight="1" thickBot="1" x14ac:dyDescent="0.45">
      <c r="A3" s="106" t="s">
        <v>53</v>
      </c>
      <c r="B3" s="106"/>
      <c r="C3" s="106"/>
      <c r="D3" s="107"/>
      <c r="E3" s="46" t="s">
        <v>54</v>
      </c>
    </row>
    <row r="4" spans="1:6" ht="18.75" customHeight="1" thickBot="1" x14ac:dyDescent="0.4"/>
    <row r="5" spans="1:6" ht="15" thickBot="1" x14ac:dyDescent="0.4">
      <c r="A5" s="97" t="s">
        <v>0</v>
      </c>
      <c r="B5" s="98"/>
      <c r="C5" s="98"/>
      <c r="D5" s="98"/>
      <c r="E5" s="45" t="s">
        <v>1</v>
      </c>
      <c r="F5" s="40" t="s">
        <v>2</v>
      </c>
    </row>
    <row r="6" spans="1:6" ht="15" customHeight="1" x14ac:dyDescent="0.35">
      <c r="A6" s="44" t="s">
        <v>3</v>
      </c>
      <c r="B6" s="117" t="s">
        <v>44</v>
      </c>
      <c r="C6" s="118"/>
      <c r="D6" s="119"/>
      <c r="E6" s="59">
        <f>'Pos. 1'!C37</f>
        <v>0</v>
      </c>
      <c r="F6" s="47"/>
    </row>
    <row r="7" spans="1:6" x14ac:dyDescent="0.35">
      <c r="A7" s="24" t="s">
        <v>4</v>
      </c>
      <c r="B7" s="120" t="s">
        <v>5</v>
      </c>
      <c r="C7" s="121"/>
      <c r="D7" s="122"/>
      <c r="E7" s="60">
        <f>'Pos. 2'!C37</f>
        <v>0</v>
      </c>
      <c r="F7" s="48"/>
    </row>
    <row r="8" spans="1:6" x14ac:dyDescent="0.35">
      <c r="A8" s="23" t="s">
        <v>6</v>
      </c>
      <c r="B8" s="123" t="s">
        <v>7</v>
      </c>
      <c r="C8" s="124"/>
      <c r="D8" s="125"/>
      <c r="E8" s="61">
        <f>'Pos. 3'!C38</f>
        <v>0</v>
      </c>
      <c r="F8" s="49"/>
    </row>
    <row r="9" spans="1:6" x14ac:dyDescent="0.35">
      <c r="A9" s="24" t="s">
        <v>8</v>
      </c>
      <c r="B9" s="120" t="s">
        <v>9</v>
      </c>
      <c r="C9" s="121"/>
      <c r="D9" s="122"/>
      <c r="E9" s="60">
        <f>'Pos. 4'!C38</f>
        <v>0</v>
      </c>
      <c r="F9" s="48"/>
    </row>
    <row r="10" spans="1:6" x14ac:dyDescent="0.35">
      <c r="A10" s="23" t="s">
        <v>10</v>
      </c>
      <c r="B10" s="123" t="s">
        <v>11</v>
      </c>
      <c r="C10" s="124"/>
      <c r="D10" s="125"/>
      <c r="E10" s="61">
        <f>'Pos. 5'!C38</f>
        <v>0</v>
      </c>
      <c r="F10" s="49"/>
    </row>
    <row r="11" spans="1:6" ht="15" thickBot="1" x14ac:dyDescent="0.4">
      <c r="A11" s="25"/>
      <c r="B11" s="111" t="s">
        <v>12</v>
      </c>
      <c r="C11" s="112"/>
      <c r="D11" s="113"/>
      <c r="E11" s="62">
        <f>SUM(E6:E10)</f>
        <v>0</v>
      </c>
      <c r="F11" s="50"/>
    </row>
    <row r="12" spans="1:6" ht="15" thickBot="1" x14ac:dyDescent="0.4"/>
    <row r="13" spans="1:6" ht="15" thickBot="1" x14ac:dyDescent="0.4">
      <c r="A13" s="97" t="s">
        <v>13</v>
      </c>
      <c r="B13" s="98"/>
      <c r="C13" s="98"/>
      <c r="D13" s="42"/>
      <c r="E13" s="43" t="s">
        <v>1</v>
      </c>
    </row>
    <row r="14" spans="1:6" x14ac:dyDescent="0.35">
      <c r="A14" s="41" t="s">
        <v>14</v>
      </c>
      <c r="B14" s="126" t="s">
        <v>57</v>
      </c>
      <c r="C14" s="127"/>
      <c r="D14" s="128"/>
      <c r="E14" s="51"/>
    </row>
    <row r="15" spans="1:6" x14ac:dyDescent="0.35">
      <c r="A15" s="24" t="s">
        <v>15</v>
      </c>
      <c r="B15" s="108" t="s">
        <v>56</v>
      </c>
      <c r="C15" s="109"/>
      <c r="D15" s="110"/>
      <c r="E15" s="58"/>
    </row>
    <row r="16" spans="1:6" x14ac:dyDescent="0.35">
      <c r="A16" s="78" t="s">
        <v>48</v>
      </c>
      <c r="B16" s="79"/>
      <c r="C16" s="80" t="s">
        <v>55</v>
      </c>
      <c r="D16" s="81"/>
      <c r="E16" s="82"/>
    </row>
    <row r="17" spans="1:8" ht="15" thickBot="1" x14ac:dyDescent="0.4">
      <c r="A17" s="25"/>
      <c r="B17" s="111" t="s">
        <v>16</v>
      </c>
      <c r="C17" s="112"/>
      <c r="D17" s="113"/>
      <c r="E17" s="83">
        <f>SUM(E14:E16)</f>
        <v>0</v>
      </c>
    </row>
    <row r="18" spans="1:8" ht="15" thickBot="1" x14ac:dyDescent="0.4"/>
    <row r="19" spans="1:8" ht="15" thickBot="1" x14ac:dyDescent="0.4">
      <c r="A19" s="97" t="s">
        <v>17</v>
      </c>
      <c r="B19" s="98"/>
      <c r="C19" s="98"/>
      <c r="D19" s="99"/>
      <c r="E19" s="77">
        <f>E17-E11</f>
        <v>0</v>
      </c>
    </row>
    <row r="20" spans="1:8" ht="15" thickBot="1" x14ac:dyDescent="0.4">
      <c r="C20" s="3"/>
      <c r="D20" s="3"/>
    </row>
    <row r="21" spans="1:8" ht="15" thickBot="1" x14ac:dyDescent="0.4">
      <c r="A21" s="37" t="s">
        <v>33</v>
      </c>
      <c r="B21" s="38"/>
      <c r="C21" s="39"/>
      <c r="D21" s="39"/>
      <c r="E21" s="40"/>
    </row>
    <row r="22" spans="1:8" x14ac:dyDescent="0.35">
      <c r="A22" s="30"/>
      <c r="B22" s="31"/>
      <c r="C22" s="32"/>
      <c r="D22" s="32"/>
      <c r="E22" s="33"/>
      <c r="F22" s="15"/>
      <c r="H22" s="14"/>
    </row>
    <row r="23" spans="1:8" x14ac:dyDescent="0.35">
      <c r="A23" s="26" t="s">
        <v>34</v>
      </c>
      <c r="B23" s="27"/>
      <c r="C23" s="28" t="s">
        <v>47</v>
      </c>
      <c r="D23" s="28"/>
      <c r="E23" s="29"/>
      <c r="F23" s="15"/>
      <c r="H23" s="14"/>
    </row>
    <row r="24" spans="1:8" ht="15" thickBot="1" x14ac:dyDescent="0.4">
      <c r="A24" s="52"/>
      <c r="B24" s="31"/>
      <c r="C24" s="32"/>
      <c r="D24" s="32"/>
      <c r="E24" s="33"/>
    </row>
    <row r="25" spans="1:8" s="68" customFormat="1" ht="15" thickBot="1" x14ac:dyDescent="0.4">
      <c r="A25" s="69"/>
      <c r="B25" s="70"/>
      <c r="C25" s="71"/>
      <c r="D25" s="71"/>
      <c r="E25" s="71"/>
    </row>
    <row r="26" spans="1:8" x14ac:dyDescent="0.35">
      <c r="A26" s="114" t="s">
        <v>35</v>
      </c>
      <c r="B26" s="115"/>
      <c r="C26" s="115"/>
      <c r="D26" s="115"/>
      <c r="E26" s="116"/>
    </row>
    <row r="27" spans="1:8" x14ac:dyDescent="0.35">
      <c r="A27" s="52"/>
      <c r="B27" s="55"/>
      <c r="C27" s="53"/>
      <c r="D27" s="53"/>
      <c r="E27" s="56"/>
    </row>
    <row r="28" spans="1:8" ht="15" thickBot="1" x14ac:dyDescent="0.4">
      <c r="A28" s="95" t="s">
        <v>36</v>
      </c>
      <c r="B28" s="96"/>
      <c r="C28" s="54" t="s">
        <v>37</v>
      </c>
      <c r="D28" s="54"/>
      <c r="E28" s="57"/>
      <c r="H28" s="14"/>
    </row>
    <row r="29" spans="1:8" ht="15" thickBot="1" x14ac:dyDescent="0.4">
      <c r="A29" s="34"/>
      <c r="B29" s="35"/>
      <c r="C29" s="36"/>
      <c r="D29" s="36"/>
      <c r="E29" s="36"/>
      <c r="F29" s="16"/>
    </row>
    <row r="30" spans="1:8" x14ac:dyDescent="0.35">
      <c r="A30" s="114" t="s">
        <v>38</v>
      </c>
      <c r="B30" s="115"/>
      <c r="C30" s="115"/>
      <c r="D30" s="115"/>
      <c r="E30" s="116"/>
    </row>
    <row r="31" spans="1:8" x14ac:dyDescent="0.35">
      <c r="A31" s="52"/>
      <c r="B31" s="55"/>
      <c r="C31" s="53"/>
      <c r="D31" s="53"/>
      <c r="E31" s="56"/>
    </row>
    <row r="32" spans="1:8" ht="15" thickBot="1" x14ac:dyDescent="0.4">
      <c r="A32" s="95" t="s">
        <v>36</v>
      </c>
      <c r="B32" s="96"/>
      <c r="C32" s="54" t="s">
        <v>39</v>
      </c>
      <c r="D32" s="54"/>
      <c r="E32" s="57"/>
      <c r="H32" s="14"/>
    </row>
    <row r="33" spans="1:5" ht="15" thickBot="1" x14ac:dyDescent="0.4">
      <c r="A33" s="16"/>
      <c r="B33" s="16"/>
      <c r="C33" s="16"/>
      <c r="D33" s="16"/>
      <c r="E33" s="16"/>
    </row>
    <row r="34" spans="1:5" x14ac:dyDescent="0.35">
      <c r="A34" s="100" t="s">
        <v>40</v>
      </c>
      <c r="B34" s="101"/>
      <c r="C34" s="101"/>
      <c r="D34" s="101"/>
      <c r="E34" s="102"/>
    </row>
    <row r="35" spans="1:5" x14ac:dyDescent="0.35">
      <c r="A35" s="103"/>
      <c r="B35" s="104"/>
      <c r="C35" s="104"/>
      <c r="D35" s="104"/>
      <c r="E35" s="105"/>
    </row>
    <row r="36" spans="1:5" ht="15" thickBot="1" x14ac:dyDescent="0.4">
      <c r="A36" s="92"/>
      <c r="B36" s="93"/>
      <c r="C36" s="93"/>
      <c r="D36" s="93"/>
      <c r="E36" s="94"/>
    </row>
  </sheetData>
  <sheetProtection sheet="1" objects="1" scenarios="1" selectLockedCells="1"/>
  <mergeCells count="20">
    <mergeCell ref="A5:D5"/>
    <mergeCell ref="A3:D3"/>
    <mergeCell ref="B15:D15"/>
    <mergeCell ref="B17:D17"/>
    <mergeCell ref="A30:E30"/>
    <mergeCell ref="A26:E26"/>
    <mergeCell ref="B6:D6"/>
    <mergeCell ref="B7:D7"/>
    <mergeCell ref="B8:D8"/>
    <mergeCell ref="B9:D9"/>
    <mergeCell ref="B10:D10"/>
    <mergeCell ref="B11:D11"/>
    <mergeCell ref="B14:D14"/>
    <mergeCell ref="A13:C13"/>
    <mergeCell ref="A36:E36"/>
    <mergeCell ref="A28:B28"/>
    <mergeCell ref="A32:B32"/>
    <mergeCell ref="A19:D19"/>
    <mergeCell ref="A34:E34"/>
    <mergeCell ref="A35:E35"/>
  </mergeCells>
  <pageMargins left="0.7" right="0.7" top="0.78740157499999996" bottom="0.78740157499999996" header="0.3" footer="0.3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1466850</xdr:colOff>
                    <xdr:row>20</xdr:row>
                    <xdr:rowOff>184150</xdr:rowOff>
                  </from>
                  <to>
                    <xdr:col>2</xdr:col>
                    <xdr:colOff>514350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3638550</xdr:colOff>
                    <xdr:row>20</xdr:row>
                    <xdr:rowOff>171450</xdr:rowOff>
                  </from>
                  <to>
                    <xdr:col>4</xdr:col>
                    <xdr:colOff>508000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zoomScale="80" zoomScaleNormal="80" workbookViewId="0">
      <selection activeCell="D26" sqref="D26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9" customWidth="1"/>
    <col min="5" max="5" width="12.08984375" bestFit="1" customWidth="1"/>
    <col min="6" max="6" width="28.81640625" customWidth="1"/>
  </cols>
  <sheetData>
    <row r="1" spans="1:20" ht="22" x14ac:dyDescent="0.65">
      <c r="A1" s="2" t="s">
        <v>18</v>
      </c>
      <c r="C1" s="2"/>
    </row>
    <row r="2" spans="1:20" x14ac:dyDescent="0.35">
      <c r="A2" s="3" t="s">
        <v>45</v>
      </c>
      <c r="B2" s="3"/>
      <c r="C2" s="3"/>
      <c r="D2" s="3"/>
      <c r="E2" s="3"/>
      <c r="F2" s="3"/>
    </row>
    <row r="3" spans="1:20" x14ac:dyDescent="0.35">
      <c r="A3" s="3" t="s">
        <v>41</v>
      </c>
      <c r="B3" s="3"/>
      <c r="C3" s="3"/>
      <c r="D3" s="3"/>
      <c r="E3" s="3"/>
      <c r="F3" s="3"/>
    </row>
    <row r="4" spans="1:20" x14ac:dyDescent="0.35">
      <c r="A4" s="20" t="s">
        <v>42</v>
      </c>
      <c r="B4" s="21" t="s">
        <v>19</v>
      </c>
      <c r="C4" s="21" t="s">
        <v>43</v>
      </c>
      <c r="D4" s="21" t="s">
        <v>46</v>
      </c>
      <c r="E4" s="22" t="s">
        <v>50</v>
      </c>
      <c r="F4" s="22" t="s">
        <v>20</v>
      </c>
    </row>
    <row r="5" spans="1:20" ht="20.25" customHeight="1" x14ac:dyDescent="0.35">
      <c r="A5" s="84"/>
      <c r="B5" s="84"/>
      <c r="C5" s="85"/>
      <c r="D5" s="86"/>
      <c r="E5" s="86"/>
      <c r="F5" s="84"/>
    </row>
    <row r="6" spans="1:20" ht="20.25" customHeight="1" x14ac:dyDescent="0.35">
      <c r="A6" s="84"/>
      <c r="B6" s="84"/>
      <c r="C6" s="85"/>
      <c r="D6" s="86"/>
      <c r="E6" s="86"/>
      <c r="F6" s="84"/>
      <c r="H6" s="67"/>
      <c r="I6" s="67"/>
      <c r="J6" s="67"/>
      <c r="K6" s="67"/>
      <c r="L6" s="67"/>
    </row>
    <row r="7" spans="1:20" ht="20.25" customHeight="1" x14ac:dyDescent="0.35">
      <c r="A7" s="84"/>
      <c r="B7" s="84"/>
      <c r="C7" s="85"/>
      <c r="D7" s="86"/>
      <c r="E7" s="86"/>
      <c r="F7" s="84"/>
      <c r="H7" s="67"/>
      <c r="I7" s="67"/>
      <c r="J7" s="67"/>
      <c r="K7" s="67"/>
      <c r="L7" s="67"/>
    </row>
    <row r="8" spans="1:20" ht="20.25" customHeight="1" x14ac:dyDescent="0.35">
      <c r="A8" s="84"/>
      <c r="B8" s="84"/>
      <c r="C8" s="85"/>
      <c r="D8" s="86"/>
      <c r="E8" s="86"/>
      <c r="F8" s="84"/>
      <c r="H8" s="67"/>
      <c r="I8" s="67"/>
      <c r="J8" s="67"/>
      <c r="K8" s="67"/>
      <c r="L8" s="67"/>
      <c r="P8" s="67"/>
      <c r="Q8" s="67"/>
      <c r="R8" s="67"/>
      <c r="S8" s="67"/>
      <c r="T8" s="67"/>
    </row>
    <row r="9" spans="1:20" ht="20.25" customHeight="1" x14ac:dyDescent="0.35">
      <c r="A9" s="84"/>
      <c r="B9" s="84"/>
      <c r="C9" s="85"/>
      <c r="D9" s="86"/>
      <c r="E9" s="86"/>
      <c r="F9" s="84"/>
      <c r="H9" s="67"/>
      <c r="I9" s="67"/>
      <c r="J9" s="67"/>
      <c r="K9" s="67"/>
      <c r="L9" s="67"/>
      <c r="P9" s="67"/>
      <c r="Q9" s="67"/>
      <c r="R9" s="67"/>
      <c r="S9" s="67"/>
      <c r="T9" s="67"/>
    </row>
    <row r="10" spans="1:20" ht="20.25" customHeight="1" x14ac:dyDescent="0.35">
      <c r="A10" s="84"/>
      <c r="B10" s="84"/>
      <c r="C10" s="85"/>
      <c r="D10" s="86"/>
      <c r="E10" s="86"/>
      <c r="F10" s="84"/>
      <c r="H10" s="67"/>
      <c r="I10" s="67"/>
      <c r="J10" s="67"/>
      <c r="K10" s="67"/>
      <c r="L10" s="67"/>
      <c r="P10" s="67"/>
      <c r="Q10" s="67"/>
      <c r="R10" s="67"/>
      <c r="S10" s="67"/>
      <c r="T10" s="67"/>
    </row>
    <row r="11" spans="1:20" ht="20.25" customHeight="1" x14ac:dyDescent="0.35">
      <c r="A11" s="84"/>
      <c r="B11" s="84"/>
      <c r="C11" s="85"/>
      <c r="D11" s="86"/>
      <c r="E11" s="86"/>
      <c r="F11" s="84"/>
      <c r="P11" s="67"/>
      <c r="Q11" s="67"/>
      <c r="R11" s="67"/>
      <c r="S11" s="67"/>
      <c r="T11" s="67"/>
    </row>
    <row r="12" spans="1:20" ht="20.25" customHeight="1" x14ac:dyDescent="0.35">
      <c r="A12" s="84"/>
      <c r="B12" s="84"/>
      <c r="C12" s="85"/>
      <c r="D12" s="86"/>
      <c r="E12" s="86"/>
      <c r="F12" s="84"/>
      <c r="P12" s="67"/>
      <c r="Q12" s="67"/>
      <c r="R12" s="67"/>
      <c r="S12" s="67"/>
      <c r="T12" s="67"/>
    </row>
    <row r="13" spans="1:20" ht="20.25" customHeight="1" x14ac:dyDescent="0.35">
      <c r="A13" s="84"/>
      <c r="B13" s="84"/>
      <c r="C13" s="85"/>
      <c r="D13" s="86"/>
      <c r="E13" s="86"/>
      <c r="F13" s="84"/>
      <c r="P13" s="67"/>
      <c r="Q13" s="67"/>
      <c r="R13" s="67"/>
      <c r="S13" s="67"/>
      <c r="T13" s="67"/>
    </row>
    <row r="14" spans="1:20" ht="20.25" customHeight="1" x14ac:dyDescent="0.35">
      <c r="A14" s="84"/>
      <c r="B14" s="84"/>
      <c r="C14" s="85"/>
      <c r="D14" s="86"/>
      <c r="E14" s="86"/>
      <c r="F14" s="84"/>
      <c r="P14" s="67"/>
      <c r="Q14" s="67"/>
      <c r="R14" s="67"/>
      <c r="S14" s="67"/>
      <c r="T14" s="67"/>
    </row>
    <row r="15" spans="1:20" ht="20.25" customHeight="1" x14ac:dyDescent="0.35">
      <c r="A15" s="84"/>
      <c r="B15" s="84"/>
      <c r="C15" s="85"/>
      <c r="D15" s="86"/>
      <c r="E15" s="86"/>
      <c r="F15" s="84"/>
    </row>
    <row r="16" spans="1:20" ht="20.25" customHeight="1" x14ac:dyDescent="0.35">
      <c r="A16" s="84"/>
      <c r="B16" s="84"/>
      <c r="C16" s="85"/>
      <c r="D16" s="86"/>
      <c r="E16" s="86"/>
      <c r="F16" s="84"/>
    </row>
    <row r="17" spans="1:15" ht="20.25" customHeight="1" x14ac:dyDescent="0.35">
      <c r="A17" s="84"/>
      <c r="B17" s="84"/>
      <c r="C17" s="85"/>
      <c r="D17" s="86"/>
      <c r="E17" s="86"/>
      <c r="F17" s="84"/>
      <c r="J17" s="67"/>
      <c r="K17" s="67"/>
      <c r="L17" s="67"/>
      <c r="M17" s="67"/>
      <c r="N17" s="67"/>
      <c r="O17" s="67"/>
    </row>
    <row r="18" spans="1:15" ht="20.25" customHeight="1" x14ac:dyDescent="0.35">
      <c r="A18" s="84"/>
      <c r="B18" s="84"/>
      <c r="C18" s="85"/>
      <c r="D18" s="86"/>
      <c r="E18" s="86"/>
      <c r="F18" s="84"/>
      <c r="J18" s="67"/>
      <c r="K18" s="67"/>
      <c r="L18" s="67"/>
      <c r="M18" s="67"/>
      <c r="N18" s="67"/>
      <c r="O18" s="67"/>
    </row>
    <row r="19" spans="1:15" ht="20.25" customHeight="1" x14ac:dyDescent="0.35">
      <c r="A19" s="84"/>
      <c r="B19" s="84"/>
      <c r="C19" s="85"/>
      <c r="D19" s="86"/>
      <c r="E19" s="86"/>
      <c r="F19" s="84"/>
      <c r="J19" s="67"/>
      <c r="K19" s="67"/>
      <c r="L19" s="67"/>
      <c r="M19" s="67"/>
      <c r="N19" s="67"/>
      <c r="O19" s="67"/>
    </row>
    <row r="20" spans="1:15" ht="20.25" customHeight="1" x14ac:dyDescent="0.35">
      <c r="A20" s="84"/>
      <c r="B20" s="84"/>
      <c r="C20" s="85"/>
      <c r="D20" s="86"/>
      <c r="E20" s="86"/>
      <c r="F20" s="84"/>
      <c r="J20" s="67"/>
      <c r="K20" s="67"/>
      <c r="L20" s="67"/>
      <c r="M20" s="67"/>
      <c r="N20" s="67"/>
      <c r="O20" s="67"/>
    </row>
    <row r="21" spans="1:15" ht="20.25" customHeight="1" x14ac:dyDescent="0.35">
      <c r="A21" s="84"/>
      <c r="B21" s="84"/>
      <c r="C21" s="85"/>
      <c r="D21" s="86"/>
      <c r="E21" s="86"/>
      <c r="F21" s="84"/>
      <c r="J21" s="67"/>
      <c r="K21" s="67"/>
      <c r="L21" s="67"/>
      <c r="M21" s="67"/>
      <c r="N21" s="67"/>
      <c r="O21" s="67"/>
    </row>
    <row r="22" spans="1:15" ht="20.25" customHeight="1" x14ac:dyDescent="0.35">
      <c r="A22" s="84"/>
      <c r="B22" s="84"/>
      <c r="C22" s="85"/>
      <c r="D22" s="86"/>
      <c r="E22" s="86"/>
      <c r="F22" s="84"/>
    </row>
    <row r="23" spans="1:15" ht="20.25" customHeight="1" x14ac:dyDescent="0.35">
      <c r="A23" s="84"/>
      <c r="B23" s="84"/>
      <c r="C23" s="85"/>
      <c r="D23" s="86"/>
      <c r="E23" s="86"/>
      <c r="F23" s="84"/>
    </row>
    <row r="24" spans="1:15" ht="20.25" customHeight="1" x14ac:dyDescent="0.35">
      <c r="A24" s="84"/>
      <c r="B24" s="84"/>
      <c r="C24" s="85"/>
      <c r="D24" s="86"/>
      <c r="E24" s="86"/>
      <c r="F24" s="84"/>
    </row>
    <row r="25" spans="1:15" ht="20.25" customHeight="1" x14ac:dyDescent="0.35">
      <c r="A25" s="84"/>
      <c r="B25" s="84"/>
      <c r="C25" s="85"/>
      <c r="D25" s="86"/>
      <c r="E25" s="86"/>
      <c r="F25" s="84"/>
    </row>
    <row r="26" spans="1:15" ht="20.25" customHeight="1" x14ac:dyDescent="0.35">
      <c r="A26" s="84"/>
      <c r="B26" s="84"/>
      <c r="C26" s="85"/>
      <c r="D26" s="86"/>
      <c r="E26" s="86"/>
      <c r="F26" s="84"/>
    </row>
    <row r="27" spans="1:15" ht="20.25" customHeight="1" x14ac:dyDescent="0.35">
      <c r="A27" s="84"/>
      <c r="B27" s="84"/>
      <c r="C27" s="85"/>
      <c r="D27" s="86"/>
      <c r="E27" s="86"/>
      <c r="F27" s="84"/>
    </row>
    <row r="28" spans="1:15" ht="20.25" customHeight="1" x14ac:dyDescent="0.35">
      <c r="A28" s="84"/>
      <c r="B28" s="84"/>
      <c r="C28" s="85"/>
      <c r="D28" s="86"/>
      <c r="E28" s="86"/>
      <c r="F28" s="84"/>
    </row>
    <row r="29" spans="1:15" ht="20.25" customHeight="1" x14ac:dyDescent="0.35">
      <c r="A29" s="84"/>
      <c r="B29" s="84"/>
      <c r="C29" s="85"/>
      <c r="D29" s="86"/>
      <c r="E29" s="86"/>
      <c r="F29" s="84"/>
    </row>
    <row r="30" spans="1:15" ht="20.25" customHeight="1" x14ac:dyDescent="0.35">
      <c r="A30" s="84"/>
      <c r="B30" s="84"/>
      <c r="C30" s="85"/>
      <c r="D30" s="86"/>
      <c r="E30" s="86"/>
      <c r="F30" s="84"/>
    </row>
    <row r="31" spans="1:15" ht="20.25" customHeight="1" x14ac:dyDescent="0.35">
      <c r="A31" s="84"/>
      <c r="B31" s="84"/>
      <c r="C31" s="85"/>
      <c r="D31" s="86"/>
      <c r="E31" s="86"/>
      <c r="F31" s="84"/>
    </row>
    <row r="32" spans="1:15" ht="20.25" customHeight="1" x14ac:dyDescent="0.35">
      <c r="A32" s="7"/>
      <c r="B32" s="18" t="s">
        <v>21</v>
      </c>
      <c r="C32" s="72">
        <f>SUM(C5:C31)</f>
        <v>0</v>
      </c>
      <c r="D32" s="63">
        <f>SUM(D5:D31)</f>
        <v>0</v>
      </c>
      <c r="E32" s="63">
        <f>SUBTOTAL(109,Tabelle2[Pfand])</f>
        <v>0</v>
      </c>
      <c r="F32" s="17"/>
    </row>
    <row r="33" spans="1:6" ht="20.25" customHeight="1" x14ac:dyDescent="0.35">
      <c r="A33" s="7"/>
      <c r="B33" s="19" t="s">
        <v>22</v>
      </c>
      <c r="C33" s="73"/>
      <c r="D33" s="8"/>
      <c r="E33" s="90"/>
      <c r="F33" s="9"/>
    </row>
    <row r="34" spans="1:6" ht="20.25" customHeight="1" x14ac:dyDescent="0.35">
      <c r="A34" s="7"/>
      <c r="B34" s="18" t="s">
        <v>23</v>
      </c>
      <c r="C34" s="63">
        <f>C32*C33</f>
        <v>0</v>
      </c>
      <c r="D34" s="10"/>
      <c r="E34" s="10"/>
      <c r="F34" s="11"/>
    </row>
    <row r="35" spans="1:6" ht="20.25" customHeight="1" x14ac:dyDescent="0.35">
      <c r="A35" s="7"/>
      <c r="B35" s="19" t="s">
        <v>24</v>
      </c>
      <c r="C35" s="64">
        <f>D32</f>
        <v>0</v>
      </c>
      <c r="D35" s="10"/>
      <c r="E35" s="10"/>
      <c r="F35" s="11"/>
    </row>
    <row r="36" spans="1:6" ht="20.25" customHeight="1" x14ac:dyDescent="0.35">
      <c r="A36" s="7"/>
      <c r="B36" s="91" t="s">
        <v>51</v>
      </c>
      <c r="C36" s="64">
        <f>E32</f>
        <v>0</v>
      </c>
      <c r="D36" s="10"/>
      <c r="E36" s="10"/>
      <c r="F36" s="11"/>
    </row>
    <row r="37" spans="1:6" ht="20.25" customHeight="1" x14ac:dyDescent="0.35">
      <c r="A37" s="7"/>
      <c r="B37" s="18" t="s">
        <v>25</v>
      </c>
      <c r="C37" s="65">
        <f>C35+C34-C36</f>
        <v>0</v>
      </c>
      <c r="D37" s="10"/>
      <c r="E37" s="10"/>
      <c r="F37" s="11"/>
    </row>
  </sheetData>
  <sheetProtection sheet="1" selectLockedCells="1"/>
  <pageMargins left="0.7" right="0.7" top="0.78740157499999996" bottom="0.78740157499999996" header="0.3" footer="0.3"/>
  <pageSetup paperSize="9" scale="6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8"/>
  <sheetViews>
    <sheetView zoomScale="80" zoomScaleNormal="80" workbookViewId="0">
      <selection activeCell="A5" sqref="A5"/>
    </sheetView>
  </sheetViews>
  <sheetFormatPr baseColWidth="10" defaultRowHeight="14.5" x14ac:dyDescent="0.35"/>
  <cols>
    <col min="1" max="1" width="11.54296875" customWidth="1"/>
    <col min="2" max="2" width="38.26953125" customWidth="1"/>
    <col min="3" max="3" width="17.54296875" customWidth="1"/>
    <col min="5" max="5" width="28.81640625" customWidth="1"/>
  </cols>
  <sheetData>
    <row r="1" spans="1:5" ht="22" x14ac:dyDescent="0.65">
      <c r="A1" s="2" t="s">
        <v>26</v>
      </c>
      <c r="C1" s="2"/>
    </row>
    <row r="2" spans="1:5" x14ac:dyDescent="0.35">
      <c r="A2" s="3" t="s">
        <v>49</v>
      </c>
      <c r="B2" s="3"/>
      <c r="C2" s="3"/>
      <c r="D2" s="3"/>
      <c r="E2" s="3"/>
    </row>
    <row r="3" spans="1:5" x14ac:dyDescent="0.35">
      <c r="A3" s="3" t="s">
        <v>30</v>
      </c>
      <c r="B3" s="3"/>
      <c r="C3" s="3"/>
      <c r="D3" s="3"/>
      <c r="E3" s="3"/>
    </row>
    <row r="4" spans="1:5" x14ac:dyDescent="0.35">
      <c r="A4" s="20" t="s">
        <v>42</v>
      </c>
      <c r="B4" s="21" t="s">
        <v>19</v>
      </c>
      <c r="C4" s="21" t="s">
        <v>43</v>
      </c>
      <c r="D4" s="21" t="s">
        <v>46</v>
      </c>
      <c r="E4" s="22" t="s">
        <v>20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7"/>
      <c r="B15" s="87"/>
      <c r="C15" s="88"/>
      <c r="D15" s="89"/>
      <c r="E15" s="84"/>
    </row>
    <row r="16" spans="1:5" ht="20.25" customHeight="1" x14ac:dyDescent="0.35">
      <c r="A16" s="87"/>
      <c r="B16" s="87"/>
      <c r="C16" s="88"/>
      <c r="D16" s="89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5"/>
      <c r="B33" s="19" t="s">
        <v>21</v>
      </c>
      <c r="C33" s="74">
        <f>SUM(C5:C32)</f>
        <v>0</v>
      </c>
      <c r="D33" s="64">
        <f>SUM(D5:D32)</f>
        <v>0</v>
      </c>
      <c r="E33" s="6"/>
    </row>
    <row r="34" spans="1:5" ht="20.25" customHeight="1" x14ac:dyDescent="0.35">
      <c r="A34" s="7"/>
      <c r="B34" s="18" t="s">
        <v>22</v>
      </c>
      <c r="C34" s="75"/>
      <c r="D34" s="8"/>
      <c r="E34" s="9"/>
    </row>
    <row r="35" spans="1:5" ht="20.25" customHeight="1" x14ac:dyDescent="0.35">
      <c r="A35" s="7"/>
      <c r="B35" s="19" t="s">
        <v>23</v>
      </c>
      <c r="C35" s="64">
        <f>C33*C34</f>
        <v>0</v>
      </c>
      <c r="D35" s="10"/>
      <c r="E35" s="11"/>
    </row>
    <row r="36" spans="1:5" ht="20.25" customHeight="1" x14ac:dyDescent="0.35">
      <c r="A36" s="7"/>
      <c r="B36" s="18" t="s">
        <v>24</v>
      </c>
      <c r="C36" s="63">
        <f>D33</f>
        <v>0</v>
      </c>
      <c r="D36" s="10"/>
      <c r="E36" s="11"/>
    </row>
    <row r="37" spans="1:5" ht="20.25" customHeight="1" x14ac:dyDescent="0.35">
      <c r="A37" s="7"/>
      <c r="B37" s="19" t="s">
        <v>25</v>
      </c>
      <c r="C37" s="66">
        <f>C36+C35</f>
        <v>0</v>
      </c>
      <c r="D37" s="10"/>
      <c r="E37" s="11"/>
    </row>
    <row r="38" spans="1:5" ht="20.25" customHeight="1" x14ac:dyDescent="0.35"/>
  </sheetData>
  <sheetProtection sheet="1" selectLockedCells="1"/>
  <pageMargins left="0.7" right="0.7" top="0.78740157499999996" bottom="0.78740157499999996" header="0.3" footer="0.3"/>
  <pageSetup paperSize="9" scale="67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8"/>
  <sheetViews>
    <sheetView zoomScale="71" zoomScaleNormal="71" workbookViewId="0">
      <selection activeCell="A12" sqref="A12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4" max="4" width="16.54296875" customWidth="1"/>
    <col min="5" max="5" width="28.81640625" customWidth="1"/>
  </cols>
  <sheetData>
    <row r="1" spans="1:5" ht="22" x14ac:dyDescent="0.65">
      <c r="A1" s="2" t="s">
        <v>27</v>
      </c>
      <c r="C1" s="2"/>
    </row>
    <row r="2" spans="1:5" x14ac:dyDescent="0.35">
      <c r="A2" s="3" t="s">
        <v>31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42</v>
      </c>
      <c r="B4" s="21" t="s">
        <v>19</v>
      </c>
      <c r="C4" s="21" t="s">
        <v>43</v>
      </c>
      <c r="D4" s="76" t="s">
        <v>46</v>
      </c>
      <c r="E4" s="22" t="s">
        <v>20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21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22</v>
      </c>
      <c r="C35" s="73"/>
      <c r="D35" s="8"/>
      <c r="E35" s="9"/>
    </row>
    <row r="36" spans="1:5" ht="20.25" customHeight="1" x14ac:dyDescent="0.35">
      <c r="A36" s="7"/>
      <c r="B36" s="18" t="s">
        <v>23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24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25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8"/>
  <sheetViews>
    <sheetView zoomScale="90" zoomScaleNormal="90" workbookViewId="0">
      <selection activeCell="B5" sqref="B5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81640625" customWidth="1"/>
  </cols>
  <sheetData>
    <row r="1" spans="1:5" ht="22" x14ac:dyDescent="0.65">
      <c r="A1" s="2" t="s">
        <v>28</v>
      </c>
      <c r="C1" s="2"/>
    </row>
    <row r="2" spans="1:5" x14ac:dyDescent="0.35">
      <c r="A2" s="13" t="s">
        <v>52</v>
      </c>
      <c r="B2" s="3"/>
      <c r="C2" s="3"/>
      <c r="D2" s="3"/>
      <c r="E2" s="3"/>
    </row>
    <row r="3" spans="1:5" x14ac:dyDescent="0.35">
      <c r="A3" s="3" t="s">
        <v>58</v>
      </c>
      <c r="B3" s="3"/>
      <c r="C3" s="3"/>
      <c r="D3" s="3"/>
      <c r="E3" s="3"/>
    </row>
    <row r="4" spans="1:5" x14ac:dyDescent="0.35">
      <c r="A4" s="20" t="s">
        <v>42</v>
      </c>
      <c r="B4" s="21" t="s">
        <v>19</v>
      </c>
      <c r="C4" s="21" t="s">
        <v>43</v>
      </c>
      <c r="D4" s="21" t="s">
        <v>46</v>
      </c>
      <c r="E4" s="22" t="s">
        <v>20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21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22</v>
      </c>
      <c r="C35" s="73"/>
      <c r="D35" s="8"/>
      <c r="E35" s="9"/>
    </row>
    <row r="36" spans="1:5" ht="20.25" customHeight="1" x14ac:dyDescent="0.35">
      <c r="A36" s="7"/>
      <c r="B36" s="18" t="s">
        <v>23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24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25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8"/>
  <sheetViews>
    <sheetView zoomScale="80" zoomScaleNormal="80" workbookViewId="0">
      <selection activeCell="A5" sqref="A5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54296875" customWidth="1"/>
  </cols>
  <sheetData>
    <row r="1" spans="1:5" ht="22" x14ac:dyDescent="0.65">
      <c r="A1" s="2" t="s">
        <v>29</v>
      </c>
      <c r="C1" s="2"/>
    </row>
    <row r="2" spans="1:5" x14ac:dyDescent="0.35">
      <c r="A2" s="13" t="s">
        <v>32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42</v>
      </c>
      <c r="B4" s="21" t="s">
        <v>19</v>
      </c>
      <c r="C4" s="21" t="s">
        <v>43</v>
      </c>
      <c r="D4" s="21" t="s">
        <v>1</v>
      </c>
      <c r="E4" s="22" t="s">
        <v>20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21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22</v>
      </c>
      <c r="C35" s="73"/>
      <c r="D35" s="8"/>
      <c r="E35" s="9"/>
    </row>
    <row r="36" spans="1:5" ht="20.25" customHeight="1" x14ac:dyDescent="0.35">
      <c r="A36" s="7"/>
      <c r="B36" s="18" t="s">
        <v>23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24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25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Pos. 1</vt:lpstr>
      <vt:lpstr>Pos. 2</vt:lpstr>
      <vt:lpstr>Pos. 3</vt:lpstr>
      <vt:lpstr>Pos. 4</vt:lpstr>
      <vt:lpstr>Pos.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Oelmüller | BDKJ Stadtverband Essen</dc:creator>
  <cp:lastModifiedBy>Nina Niesitt | BDKJ Stadtverband Essen</cp:lastModifiedBy>
  <cp:lastPrinted>2019-09-27T06:56:52Z</cp:lastPrinted>
  <dcterms:created xsi:type="dcterms:W3CDTF">2019-02-26T10:49:12Z</dcterms:created>
  <dcterms:modified xsi:type="dcterms:W3CDTF">2022-07-22T12:28:06Z</dcterms:modified>
</cp:coreProperties>
</file>